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0" i="1" l="1"/>
  <c r="C10" i="1" l="1"/>
  <c r="E10" i="1"/>
  <c r="G10" i="1"/>
  <c r="D7" i="1" l="1"/>
  <c r="E7" i="1" s="1"/>
  <c r="B14" i="1" s="1"/>
</calcChain>
</file>

<file path=xl/sharedStrings.xml><?xml version="1.0" encoding="utf-8"?>
<sst xmlns="http://schemas.openxmlformats.org/spreadsheetml/2006/main" count="23" uniqueCount="18">
  <si>
    <t>CONSTRUCCIÓN CON ACABADOS  SIMPLES</t>
  </si>
  <si>
    <t>PRECIO TOTAL</t>
  </si>
  <si>
    <t>PROPIEDAD HORIZONTAL</t>
  </si>
  <si>
    <t>LICENCIA DE CONSTRUCCIÓN</t>
  </si>
  <si>
    <t>PRECIO CONSTRUCCIÓN</t>
  </si>
  <si>
    <t>PRECIO M2</t>
  </si>
  <si>
    <t>ACABADOS</t>
  </si>
  <si>
    <t>M2</t>
  </si>
  <si>
    <t xml:space="preserve">CONSTRUCCIÓN CON FULL ACABADOS </t>
  </si>
  <si>
    <t>CONSTRUCCIÓN EN OBRA GRIS</t>
  </si>
  <si>
    <t>CONSTRUCCIÓN ESTRUCTURAL</t>
  </si>
  <si>
    <t>SI</t>
  </si>
  <si>
    <t>NO</t>
  </si>
  <si>
    <t>SIMULADOR PARA CONSTRUCCIÓN</t>
  </si>
  <si>
    <t>APROBACIÓN DE PLANOS ARQUITECTÓNICOS</t>
  </si>
  <si>
    <t>SÓLO DISEÑO DE PLANOS (SIN APROBACIÓN)</t>
  </si>
  <si>
    <t>* Éstos precios no incluyen medición, rectificación o cualquier tipo de inconveniente que tenga el terreno. *El terreno tiene que estar en condiciones legales óptimas para realizar el trámite para construcción o permisos. *Precio no incluye pagos de impuestos, ni garantías municipales o parroquiales. *Los precios pueden variar de acuerdo al tamaño de la construcción y los acabados de la misma.</t>
  </si>
  <si>
    <t>*Escoger solamente una de las opciones entre "Sólo diseño de planos"  y "Aprobación de planos arquitectónicos"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</si>
</sst>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_);[Red]\(&quot;$&quot;\ #,##0\)"/>
    <numFmt numFmtId="8" formatCode="&quot;$&quot;\ #,##0.00_);[Red]\(&quot;$&quot;\ 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rgb="FF2F2F2F"/>
      <name val="Segoe UI"/>
      <family val="2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6" fontId="0" fillId="2" borderId="2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6" fontId="0" fillId="0" borderId="3" xfId="0" applyNumberFormat="1" applyBorder="1" applyAlignment="1">
      <alignment vertical="center"/>
    </xf>
    <xf numFmtId="0" fontId="1" fillId="3" borderId="2" xfId="0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0" xfId="0" applyFont="1" applyAlignment="1">
      <alignment wrapText="1"/>
    </xf>
    <xf numFmtId="0" fontId="0" fillId="2" borderId="11" xfId="0" applyFill="1" applyBorder="1" applyAlignment="1">
      <alignment vertical="center" wrapText="1"/>
    </xf>
    <xf numFmtId="8" fontId="0" fillId="2" borderId="11" xfId="0" applyNumberFormat="1" applyFill="1" applyBorder="1" applyAlignment="1">
      <alignment vertical="center" wrapText="1"/>
    </xf>
    <xf numFmtId="0" fontId="6" fillId="0" borderId="0" xfId="0" applyFo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trucci&#243;n%20en%20terreno%20propio%20o%20ca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AT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showGridLines="0" tabSelected="1" workbookViewId="0">
      <selection activeCell="E13" sqref="E13"/>
    </sheetView>
  </sheetViews>
  <sheetFormatPr baseColWidth="10" defaultRowHeight="15" x14ac:dyDescent="0.25"/>
  <cols>
    <col min="1" max="1" width="5.7109375" customWidth="1"/>
    <col min="3" max="3" width="39.140625" customWidth="1"/>
    <col min="4" max="4" width="11.85546875" bestFit="1" customWidth="1"/>
    <col min="5" max="5" width="16.140625" customWidth="1"/>
    <col min="7" max="7" width="11.85546875" bestFit="1" customWidth="1"/>
  </cols>
  <sheetData>
    <row r="2" spans="1:11" ht="15.75" thickBot="1" x14ac:dyDescent="0.3"/>
    <row r="3" spans="1:11" ht="21.75" thickBot="1" x14ac:dyDescent="0.4">
      <c r="B3" s="15" t="s">
        <v>13</v>
      </c>
      <c r="C3" s="16"/>
      <c r="D3" s="16"/>
      <c r="E3" s="16"/>
      <c r="F3" s="16"/>
      <c r="G3" s="17"/>
    </row>
    <row r="6" spans="1:11" ht="30" x14ac:dyDescent="0.25">
      <c r="A6" s="1"/>
      <c r="B6" s="8" t="s">
        <v>7</v>
      </c>
      <c r="C6" s="8" t="s">
        <v>6</v>
      </c>
      <c r="D6" s="8" t="s">
        <v>5</v>
      </c>
      <c r="E6" s="8" t="s">
        <v>4</v>
      </c>
    </row>
    <row r="7" spans="1:11" ht="38.25" customHeight="1" x14ac:dyDescent="0.25">
      <c r="B7" s="9">
        <v>120</v>
      </c>
      <c r="C7" s="10" t="s">
        <v>8</v>
      </c>
      <c r="D7" s="9">
        <f>INDEX((B20:B23),MATCH(C7,A20:A23,0),0)</f>
        <v>350</v>
      </c>
      <c r="E7" s="9">
        <f>+B7*D7</f>
        <v>42000</v>
      </c>
    </row>
    <row r="9" spans="1:11" ht="27.75" customHeight="1" x14ac:dyDescent="0.25">
      <c r="B9" s="18" t="s">
        <v>15</v>
      </c>
      <c r="C9" s="18"/>
      <c r="D9" s="18" t="s">
        <v>14</v>
      </c>
      <c r="E9" s="18"/>
      <c r="F9" s="18" t="s">
        <v>3</v>
      </c>
      <c r="G9" s="18"/>
      <c r="H9" s="18" t="s">
        <v>2</v>
      </c>
      <c r="I9" s="18"/>
    </row>
    <row r="10" spans="1:11" x14ac:dyDescent="0.25">
      <c r="B10" s="9" t="s">
        <v>12</v>
      </c>
      <c r="C10" s="9">
        <f>IF(B10=C20,(B7*3.5),0)</f>
        <v>0</v>
      </c>
      <c r="D10" s="9" t="s">
        <v>11</v>
      </c>
      <c r="E10" s="9">
        <f>IF(D10=C20,(B7*5),0)</f>
        <v>600</v>
      </c>
      <c r="F10" s="9" t="s">
        <v>12</v>
      </c>
      <c r="G10" s="9">
        <f>IF(F10=C20,(B7*6),0)</f>
        <v>0</v>
      </c>
      <c r="H10" s="9" t="s">
        <v>12</v>
      </c>
      <c r="I10" s="9">
        <f>IF(H10=E20,(D7*3),0)</f>
        <v>0</v>
      </c>
    </row>
    <row r="11" spans="1:11" x14ac:dyDescent="0.25">
      <c r="B11" s="14" t="s">
        <v>17</v>
      </c>
    </row>
    <row r="12" spans="1:11" ht="15.75" thickBot="1" x14ac:dyDescent="0.3">
      <c r="B12" s="14"/>
    </row>
    <row r="13" spans="1:11" ht="18.75" x14ac:dyDescent="0.3">
      <c r="B13" s="19" t="s">
        <v>1</v>
      </c>
      <c r="C13" s="20"/>
    </row>
    <row r="14" spans="1:11" ht="21.75" thickBot="1" x14ac:dyDescent="0.4">
      <c r="B14" s="21">
        <f>+E7+C10+E10+G10+I10</f>
        <v>42600</v>
      </c>
      <c r="C14" s="22"/>
    </row>
    <row r="15" spans="1:11" ht="15.75" thickBot="1" x14ac:dyDescent="0.3"/>
    <row r="16" spans="1:11" ht="19.5" customHeight="1" x14ac:dyDescent="0.3">
      <c r="A16" s="23" t="s">
        <v>16</v>
      </c>
      <c r="B16" s="24"/>
      <c r="C16" s="24"/>
      <c r="D16" s="24"/>
      <c r="E16" s="24"/>
      <c r="F16" s="24"/>
      <c r="G16" s="24"/>
      <c r="H16" s="24"/>
      <c r="I16" s="25"/>
      <c r="J16" s="11"/>
      <c r="K16" s="11"/>
    </row>
    <row r="17" spans="1:11" ht="19.5" customHeight="1" x14ac:dyDescent="0.3">
      <c r="A17" s="26"/>
      <c r="B17" s="27"/>
      <c r="C17" s="27"/>
      <c r="D17" s="27"/>
      <c r="E17" s="27"/>
      <c r="F17" s="27"/>
      <c r="G17" s="27"/>
      <c r="H17" s="27"/>
      <c r="I17" s="28"/>
      <c r="J17" s="11"/>
      <c r="K17" s="11"/>
    </row>
    <row r="18" spans="1:11" ht="19.5" customHeight="1" x14ac:dyDescent="0.3">
      <c r="A18" s="26"/>
      <c r="B18" s="27"/>
      <c r="C18" s="27"/>
      <c r="D18" s="27"/>
      <c r="E18" s="27"/>
      <c r="F18" s="27"/>
      <c r="G18" s="27"/>
      <c r="H18" s="27"/>
      <c r="I18" s="28"/>
      <c r="J18" s="11"/>
      <c r="K18" s="11"/>
    </row>
    <row r="19" spans="1:11" ht="19.5" customHeight="1" thickBot="1" x14ac:dyDescent="0.35">
      <c r="A19" s="29"/>
      <c r="B19" s="30"/>
      <c r="C19" s="30"/>
      <c r="D19" s="30"/>
      <c r="E19" s="30"/>
      <c r="F19" s="30"/>
      <c r="G19" s="30"/>
      <c r="H19" s="30"/>
      <c r="I19" s="31"/>
      <c r="J19" s="11"/>
      <c r="K19" s="11"/>
    </row>
    <row r="20" spans="1:11" ht="150" hidden="1" x14ac:dyDescent="0.25">
      <c r="A20" s="12" t="s">
        <v>0</v>
      </c>
      <c r="B20" s="13">
        <v>320</v>
      </c>
      <c r="C20" t="s">
        <v>11</v>
      </c>
    </row>
    <row r="21" spans="1:11" ht="135" hidden="1" x14ac:dyDescent="0.25">
      <c r="A21" s="2" t="s">
        <v>8</v>
      </c>
      <c r="B21" s="3">
        <v>350</v>
      </c>
      <c r="C21" t="s">
        <v>12</v>
      </c>
    </row>
    <row r="22" spans="1:11" ht="105" hidden="1" x14ac:dyDescent="0.25">
      <c r="A22" s="4" t="s">
        <v>9</v>
      </c>
      <c r="B22" s="5">
        <v>260</v>
      </c>
    </row>
    <row r="23" spans="1:11" ht="105.75" hidden="1" thickBot="1" x14ac:dyDescent="0.3">
      <c r="A23" s="6" t="s">
        <v>10</v>
      </c>
      <c r="B23" s="7">
        <v>210</v>
      </c>
    </row>
  </sheetData>
  <mergeCells count="8">
    <mergeCell ref="B14:C14"/>
    <mergeCell ref="H9:I9"/>
    <mergeCell ref="A16:I19"/>
    <mergeCell ref="B3:G3"/>
    <mergeCell ref="B9:C9"/>
    <mergeCell ref="D9:E9"/>
    <mergeCell ref="F9:G9"/>
    <mergeCell ref="B13:C13"/>
  </mergeCells>
  <dataValidations count="2">
    <dataValidation type="list" allowBlank="1" showInputMessage="1" showErrorMessage="1" sqref="C7">
      <formula1>$A$20:$A$23</formula1>
    </dataValidation>
    <dataValidation type="list" allowBlank="1" showInputMessage="1" showErrorMessage="1" sqref="D10 H10 B10 F10">
      <formula1>$C$20:$C$21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 funvivalt</dc:creator>
  <cp:lastModifiedBy>ventas funvivalt</cp:lastModifiedBy>
  <dcterms:created xsi:type="dcterms:W3CDTF">2018-01-25T16:46:26Z</dcterms:created>
  <dcterms:modified xsi:type="dcterms:W3CDTF">2018-03-02T21:48:44Z</dcterms:modified>
</cp:coreProperties>
</file>